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35" windowHeight="1013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<sst xmlns="http://schemas.openxmlformats.org/spreadsheetml/2006/main" count="95" uniqueCount="72">
  <si>
    <t>Pořadí</t>
  </si>
  <si>
    <t>Číslo</t>
  </si>
  <si>
    <t>Součet</t>
  </si>
  <si>
    <t>Peníze</t>
  </si>
  <si>
    <t>Body</t>
  </si>
  <si>
    <t>Jméno</t>
  </si>
  <si>
    <t>2.kolo</t>
  </si>
  <si>
    <t xml:space="preserve">  3.kolo    </t>
  </si>
  <si>
    <t xml:space="preserve">4.kolo  </t>
  </si>
  <si>
    <t xml:space="preserve"> 1.kolo   </t>
  </si>
  <si>
    <t xml:space="preserve"> 5.kolo    </t>
  </si>
  <si>
    <t>GERASIS PAVEL</t>
  </si>
  <si>
    <t>KLAPÁLEK ZDENĚK</t>
  </si>
  <si>
    <t>PAKOSTA OLDŘICH</t>
  </si>
  <si>
    <t>OKŘINA PETR</t>
  </si>
  <si>
    <t>PANOVČÍK JOZEF</t>
  </si>
  <si>
    <t>JANÍČEK STANISLAV</t>
  </si>
  <si>
    <t>KABELÁČ ALOIS</t>
  </si>
  <si>
    <t>TOMÁŠEK JINDŘICH</t>
  </si>
  <si>
    <t>KRBA JAN</t>
  </si>
  <si>
    <t>HALÁT JAROSLAV</t>
  </si>
  <si>
    <t>KAMRÁDEK ALEŠ</t>
  </si>
  <si>
    <t>LEGERSKÝ LUKÁŠ</t>
  </si>
  <si>
    <t>BOČEK DALIBOR</t>
  </si>
  <si>
    <t>SKOTNICA VÁCLAV</t>
  </si>
  <si>
    <t>LEGERSKÝ JAROSLAV</t>
  </si>
  <si>
    <t>RYBA TOMÁŠ</t>
  </si>
  <si>
    <t>MATĚJČEK PETR</t>
  </si>
  <si>
    <t>ĎURIŠ ŠTEFAN</t>
  </si>
  <si>
    <t>KUDELA JOSEF</t>
  </si>
  <si>
    <t>NYKODÝM STANISLAV</t>
  </si>
  <si>
    <t>JANALÍK ANTONÍN</t>
  </si>
  <si>
    <t>JANALÍK ONDŘEJ</t>
  </si>
  <si>
    <t>JÍLEK JIŘÍ</t>
  </si>
  <si>
    <t>RICHTER PAVEL</t>
  </si>
  <si>
    <t>KOPINEC MARTIN</t>
  </si>
  <si>
    <t>KOPINEC JAN</t>
  </si>
  <si>
    <t>KŘÍŽ ZDENĚK</t>
  </si>
  <si>
    <t>BERGLOVEC JIŘÍ</t>
  </si>
  <si>
    <t>GLAC MILAN</t>
  </si>
  <si>
    <t>ŠIMČÍK ALOIS</t>
  </si>
  <si>
    <t>POSPÍŠIL LADISLAV</t>
  </si>
  <si>
    <t>PÍREK JAN</t>
  </si>
  <si>
    <t>ZAPLÉTAL MARCEL</t>
  </si>
  <si>
    <t>BESEDA ROMAN</t>
  </si>
  <si>
    <t>Pustá Polom</t>
  </si>
  <si>
    <t>Světlá Hora</t>
  </si>
  <si>
    <t>Jeseník</t>
  </si>
  <si>
    <t>Jimramov</t>
  </si>
  <si>
    <t>KUTÁLEK LUDĚK</t>
  </si>
  <si>
    <t>Veřovice</t>
  </si>
  <si>
    <t>Vápená</t>
  </si>
  <si>
    <t>Česká Ves</t>
  </si>
  <si>
    <t>St. Heřminovy</t>
  </si>
  <si>
    <t>Opava</t>
  </si>
  <si>
    <t>Poličná</t>
  </si>
  <si>
    <t>Dvorce</t>
  </si>
  <si>
    <t>Zlaté Hory</t>
  </si>
  <si>
    <t>St.Heřminovy</t>
  </si>
  <si>
    <t>Šumperk</t>
  </si>
  <si>
    <t>Bruntál</t>
  </si>
  <si>
    <t>Karviná</t>
  </si>
  <si>
    <t xml:space="preserve"> Turnaj  regionální ligy            Světlá Hora 24.2.2024</t>
  </si>
  <si>
    <t>Rožnov p. Rad.</t>
  </si>
  <si>
    <t>Dolní Bečva</t>
  </si>
  <si>
    <t>Slezský Kočov</t>
  </si>
  <si>
    <t>Byškovice</t>
  </si>
  <si>
    <t>Budišov nad Bud.</t>
  </si>
  <si>
    <t>Kozy PL.</t>
  </si>
  <si>
    <t>Leskovec nad Mor.</t>
  </si>
  <si>
    <t>Body do</t>
  </si>
  <si>
    <t>celoroku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</si>
</sst>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 CE"/>
      <family val="2"/>
    </font>
    <font>
      <b/>
      <sz val="12"/>
      <name val="Arial CE"/>
      <family val="0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/>
      <right/>
      <top style="medium"/>
      <bottom/>
    </border>
    <border>
      <left style="thin">
        <color indexed="8"/>
      </left>
      <right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medium"/>
      <right/>
      <top style="medium"/>
      <bottom style="thin">
        <color indexed="8"/>
      </bottom>
    </border>
    <border>
      <left style="medium"/>
      <right/>
      <top style="thin">
        <color indexed="8"/>
      </top>
      <bottom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5" fillId="0" borderId="14" xfId="0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8" fillId="0" borderId="14" xfId="0" applyFont="1" applyBorder="1" applyAlignment="1">
      <alignment horizontal="left" vertical="center" wrapText="1"/>
    </xf>
    <xf numFmtId="164" fontId="0" fillId="0" borderId="0" xfId="0" applyNumberFormat="1" applyAlignment="1">
      <alignment/>
    </xf>
    <xf numFmtId="0" fontId="0" fillId="0" borderId="15" xfId="0" applyBorder="1" applyAlignment="1">
      <alignment horizontal="left"/>
    </xf>
    <xf numFmtId="164" fontId="3" fillId="0" borderId="14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0" fontId="0" fillId="0" borderId="14" xfId="0" applyBorder="1" applyAlignment="1">
      <alignment horizontal="left" vertical="center"/>
    </xf>
    <xf numFmtId="0" fontId="44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left"/>
    </xf>
    <xf numFmtId="0" fontId="5" fillId="0" borderId="23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164" fontId="3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28" xfId="0" applyBorder="1" applyAlignment="1">
      <alignment wrapText="1"/>
    </xf>
    <xf numFmtId="0" fontId="0" fillId="0" borderId="28" xfId="0" applyBorder="1" applyAlignment="1">
      <alignment horizontal="center" wrapText="1"/>
    </xf>
    <xf numFmtId="164" fontId="5" fillId="0" borderId="28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164" fontId="3" fillId="0" borderId="28" xfId="0" applyNumberFormat="1" applyFont="1" applyBorder="1" applyAlignment="1">
      <alignment horizontal="center"/>
    </xf>
    <xf numFmtId="164" fontId="3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5" fillId="13" borderId="14" xfId="0" applyFont="1" applyFill="1" applyBorder="1" applyAlignment="1">
      <alignment horizontal="center"/>
    </xf>
    <xf numFmtId="164" fontId="5" fillId="13" borderId="14" xfId="0" applyNumberFormat="1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64" fontId="0" fillId="0" borderId="35" xfId="0" applyNumberForma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T14" sqref="T14"/>
    </sheetView>
  </sheetViews>
  <sheetFormatPr defaultColWidth="9.140625" defaultRowHeight="15"/>
  <cols>
    <col min="1" max="1" width="6.7109375" style="0" customWidth="1"/>
    <col min="2" max="2" width="5.421875" style="0" customWidth="1"/>
    <col min="3" max="3" width="20.7109375" style="0" customWidth="1"/>
    <col min="4" max="4" width="16.8515625" style="0" customWidth="1"/>
    <col min="5" max="5" width="6.7109375" style="0" customWidth="1"/>
    <col min="6" max="6" width="8.7109375" style="0" customWidth="1"/>
    <col min="7" max="7" width="6.7109375" style="0" customWidth="1"/>
    <col min="8" max="8" width="8.7109375" style="0" customWidth="1"/>
    <col min="9" max="9" width="6.7109375" style="0" customWidth="1"/>
    <col min="10" max="10" width="8.7109375" style="0" customWidth="1"/>
    <col min="11" max="11" width="6.7109375" style="0" customWidth="1"/>
    <col min="12" max="12" width="8.7109375" style="0" customWidth="1"/>
    <col min="13" max="13" width="6.7109375" style="0" customWidth="1"/>
    <col min="14" max="16" width="8.7109375" style="0" customWidth="1"/>
    <col min="17" max="17" width="7.7109375" style="0" customWidth="1"/>
  </cols>
  <sheetData>
    <row r="1" ht="23.25" customHeight="1">
      <c r="D1" s="18" t="s">
        <v>62</v>
      </c>
    </row>
    <row r="2" ht="15" customHeight="1" thickBot="1">
      <c r="D2" s="18"/>
    </row>
    <row r="3" spans="1:18" ht="15">
      <c r="A3" s="2" t="s">
        <v>0</v>
      </c>
      <c r="B3" s="3" t="s">
        <v>1</v>
      </c>
      <c r="C3" s="4" t="s">
        <v>5</v>
      </c>
      <c r="D3" s="4"/>
      <c r="E3" s="62" t="s">
        <v>9</v>
      </c>
      <c r="F3" s="63"/>
      <c r="G3" s="62" t="s">
        <v>6</v>
      </c>
      <c r="H3" s="63"/>
      <c r="I3" s="62" t="s">
        <v>7</v>
      </c>
      <c r="J3" s="63"/>
      <c r="K3" s="62" t="s">
        <v>8</v>
      </c>
      <c r="L3" s="63"/>
      <c r="M3" s="62" t="s">
        <v>10</v>
      </c>
      <c r="N3" s="63"/>
      <c r="O3" s="4"/>
      <c r="P3" s="5" t="s">
        <v>2</v>
      </c>
      <c r="Q3" s="51" t="s">
        <v>0</v>
      </c>
      <c r="R3" s="58" t="s">
        <v>70</v>
      </c>
    </row>
    <row r="4" spans="1:18" ht="15.75" thickBot="1">
      <c r="A4" s="19"/>
      <c r="B4" s="28"/>
      <c r="C4" s="29"/>
      <c r="D4" s="29"/>
      <c r="E4" s="30" t="s">
        <v>4</v>
      </c>
      <c r="F4" s="31" t="s">
        <v>3</v>
      </c>
      <c r="G4" s="30" t="s">
        <v>4</v>
      </c>
      <c r="H4" s="31" t="s">
        <v>3</v>
      </c>
      <c r="I4" s="30" t="s">
        <v>4</v>
      </c>
      <c r="J4" s="31" t="s">
        <v>3</v>
      </c>
      <c r="K4" s="30" t="s">
        <v>4</v>
      </c>
      <c r="L4" s="31" t="s">
        <v>3</v>
      </c>
      <c r="M4" s="30" t="s">
        <v>4</v>
      </c>
      <c r="N4" s="31" t="s">
        <v>3</v>
      </c>
      <c r="O4" s="31" t="s">
        <v>4</v>
      </c>
      <c r="P4" s="32" t="s">
        <v>3</v>
      </c>
      <c r="Q4" s="52"/>
      <c r="R4" s="59" t="s">
        <v>71</v>
      </c>
    </row>
    <row r="5" spans="1:18" ht="15.75">
      <c r="A5" s="33">
        <v>1</v>
      </c>
      <c r="B5" s="34">
        <v>18</v>
      </c>
      <c r="C5" s="35" t="s">
        <v>16</v>
      </c>
      <c r="D5" s="36" t="s">
        <v>63</v>
      </c>
      <c r="E5" s="37">
        <v>3</v>
      </c>
      <c r="F5" s="38">
        <v>92</v>
      </c>
      <c r="G5" s="37">
        <v>4</v>
      </c>
      <c r="H5" s="38">
        <v>154</v>
      </c>
      <c r="I5" s="37">
        <v>4</v>
      </c>
      <c r="J5" s="38">
        <v>129</v>
      </c>
      <c r="K5" s="37">
        <v>3</v>
      </c>
      <c r="L5" s="38">
        <v>95</v>
      </c>
      <c r="M5" s="37">
        <v>3</v>
      </c>
      <c r="N5" s="38">
        <v>95</v>
      </c>
      <c r="O5" s="39">
        <f aca="true" t="shared" si="0" ref="O5:O39">SUM(E5+G5+I5+K5+M5)</f>
        <v>17</v>
      </c>
      <c r="P5" s="40">
        <f aca="true" t="shared" si="1" ref="P5:P39">SUM(F5+H5+J5+L5+N5)</f>
        <v>565</v>
      </c>
      <c r="Q5" s="53">
        <v>1</v>
      </c>
      <c r="R5" s="60">
        <v>105</v>
      </c>
    </row>
    <row r="6" spans="1:18" ht="15.75">
      <c r="A6" s="41">
        <v>2</v>
      </c>
      <c r="B6" s="6">
        <v>22</v>
      </c>
      <c r="C6" s="10" t="s">
        <v>27</v>
      </c>
      <c r="D6" s="7" t="s">
        <v>45</v>
      </c>
      <c r="E6" s="8">
        <v>4</v>
      </c>
      <c r="F6" s="9">
        <v>160</v>
      </c>
      <c r="G6" s="8">
        <v>2</v>
      </c>
      <c r="H6" s="9">
        <v>96</v>
      </c>
      <c r="I6" s="8">
        <v>4</v>
      </c>
      <c r="J6" s="9">
        <v>129</v>
      </c>
      <c r="K6" s="8">
        <v>3</v>
      </c>
      <c r="L6" s="9">
        <v>144</v>
      </c>
      <c r="M6" s="8">
        <v>3</v>
      </c>
      <c r="N6" s="9">
        <v>111</v>
      </c>
      <c r="O6" s="16">
        <f t="shared" si="0"/>
        <v>16</v>
      </c>
      <c r="P6" s="15">
        <f t="shared" si="1"/>
        <v>640</v>
      </c>
      <c r="Q6" s="54">
        <v>2</v>
      </c>
      <c r="R6" s="60">
        <v>91.8</v>
      </c>
    </row>
    <row r="7" spans="1:18" ht="15.75">
      <c r="A7" s="41">
        <v>3</v>
      </c>
      <c r="B7" s="6">
        <v>24</v>
      </c>
      <c r="C7" s="7" t="s">
        <v>14</v>
      </c>
      <c r="D7" s="7" t="s">
        <v>46</v>
      </c>
      <c r="E7" s="8">
        <v>4</v>
      </c>
      <c r="F7" s="9">
        <v>161</v>
      </c>
      <c r="G7" s="8">
        <v>4</v>
      </c>
      <c r="H7" s="9">
        <v>200</v>
      </c>
      <c r="I7" s="8">
        <v>1</v>
      </c>
      <c r="J7" s="9">
        <v>53</v>
      </c>
      <c r="K7" s="8">
        <v>4</v>
      </c>
      <c r="L7" s="9">
        <v>154</v>
      </c>
      <c r="M7" s="56">
        <v>2.5</v>
      </c>
      <c r="N7" s="57">
        <v>100</v>
      </c>
      <c r="O7" s="14">
        <f t="shared" si="0"/>
        <v>15.5</v>
      </c>
      <c r="P7" s="15">
        <f t="shared" si="1"/>
        <v>668</v>
      </c>
      <c r="Q7" s="54">
        <v>3</v>
      </c>
      <c r="R7" s="60">
        <v>79.2</v>
      </c>
    </row>
    <row r="8" spans="1:18" ht="15.75">
      <c r="A8" s="41">
        <v>4</v>
      </c>
      <c r="B8" s="6">
        <v>31</v>
      </c>
      <c r="C8" s="10" t="s">
        <v>39</v>
      </c>
      <c r="D8" s="10" t="s">
        <v>47</v>
      </c>
      <c r="E8" s="8">
        <v>3</v>
      </c>
      <c r="F8" s="9">
        <v>100</v>
      </c>
      <c r="G8" s="56">
        <v>2.5</v>
      </c>
      <c r="H8" s="57">
        <v>100</v>
      </c>
      <c r="I8" s="8">
        <v>4</v>
      </c>
      <c r="J8" s="9">
        <v>199</v>
      </c>
      <c r="K8" s="8">
        <v>2</v>
      </c>
      <c r="L8" s="9">
        <v>55</v>
      </c>
      <c r="M8" s="8">
        <v>4</v>
      </c>
      <c r="N8" s="9">
        <v>138</v>
      </c>
      <c r="O8" s="14">
        <f t="shared" si="0"/>
        <v>15.5</v>
      </c>
      <c r="P8" s="15">
        <f t="shared" si="1"/>
        <v>592</v>
      </c>
      <c r="Q8" s="54">
        <v>4</v>
      </c>
      <c r="R8" s="60">
        <v>67.2</v>
      </c>
    </row>
    <row r="9" spans="1:18" ht="15.75">
      <c r="A9" s="41">
        <v>5</v>
      </c>
      <c r="B9" s="6">
        <v>15</v>
      </c>
      <c r="C9" s="10" t="s">
        <v>19</v>
      </c>
      <c r="D9" s="7" t="s">
        <v>64</v>
      </c>
      <c r="E9" s="8">
        <v>2</v>
      </c>
      <c r="F9" s="9">
        <v>91</v>
      </c>
      <c r="G9" s="8">
        <v>4</v>
      </c>
      <c r="H9" s="9">
        <v>138</v>
      </c>
      <c r="I9" s="8">
        <v>2</v>
      </c>
      <c r="J9" s="9">
        <v>84</v>
      </c>
      <c r="K9" s="8">
        <v>4</v>
      </c>
      <c r="L9" s="9">
        <v>220</v>
      </c>
      <c r="M9" s="8">
        <v>3</v>
      </c>
      <c r="N9" s="9">
        <v>108</v>
      </c>
      <c r="O9" s="14">
        <f t="shared" si="0"/>
        <v>15</v>
      </c>
      <c r="P9" s="15">
        <f t="shared" si="1"/>
        <v>641</v>
      </c>
      <c r="Q9" s="54">
        <v>5</v>
      </c>
      <c r="R9" s="60">
        <v>58.9</v>
      </c>
    </row>
    <row r="10" spans="1:18" ht="15.75">
      <c r="A10" s="41">
        <v>6</v>
      </c>
      <c r="B10" s="6">
        <v>28</v>
      </c>
      <c r="C10" s="10" t="s">
        <v>37</v>
      </c>
      <c r="D10" s="7" t="s">
        <v>65</v>
      </c>
      <c r="E10" s="8">
        <v>4</v>
      </c>
      <c r="F10" s="9">
        <v>129</v>
      </c>
      <c r="G10" s="8">
        <v>2</v>
      </c>
      <c r="H10" s="9">
        <v>73</v>
      </c>
      <c r="I10" s="8">
        <v>4</v>
      </c>
      <c r="J10" s="9">
        <v>208</v>
      </c>
      <c r="K10" s="8">
        <v>3</v>
      </c>
      <c r="L10" s="9">
        <v>104</v>
      </c>
      <c r="M10" s="8">
        <v>2</v>
      </c>
      <c r="N10" s="9">
        <v>90</v>
      </c>
      <c r="O10" s="14">
        <f t="shared" si="0"/>
        <v>15</v>
      </c>
      <c r="P10" s="15">
        <f t="shared" si="1"/>
        <v>604</v>
      </c>
      <c r="Q10" s="54">
        <v>6</v>
      </c>
      <c r="R10" s="60">
        <v>51</v>
      </c>
    </row>
    <row r="11" spans="1:18" ht="15.75">
      <c r="A11" s="41">
        <v>7</v>
      </c>
      <c r="B11" s="6">
        <v>25</v>
      </c>
      <c r="C11" s="7" t="s">
        <v>13</v>
      </c>
      <c r="D11" s="13" t="s">
        <v>48</v>
      </c>
      <c r="E11" s="22">
        <v>4</v>
      </c>
      <c r="F11" s="9">
        <v>132</v>
      </c>
      <c r="G11" s="8">
        <v>4</v>
      </c>
      <c r="H11" s="9">
        <v>139</v>
      </c>
      <c r="I11" s="8">
        <v>1</v>
      </c>
      <c r="J11" s="9">
        <v>75</v>
      </c>
      <c r="K11" s="8">
        <v>4</v>
      </c>
      <c r="L11" s="9">
        <v>151</v>
      </c>
      <c r="M11" s="8">
        <v>2</v>
      </c>
      <c r="N11" s="9">
        <v>76</v>
      </c>
      <c r="O11" s="14">
        <f t="shared" si="0"/>
        <v>15</v>
      </c>
      <c r="P11" s="15">
        <f t="shared" si="1"/>
        <v>573</v>
      </c>
      <c r="Q11" s="54">
        <v>7</v>
      </c>
      <c r="R11" s="60">
        <v>43.5</v>
      </c>
    </row>
    <row r="12" spans="1:21" ht="15.75">
      <c r="A12" s="41">
        <v>8</v>
      </c>
      <c r="B12" s="6">
        <v>19</v>
      </c>
      <c r="C12" s="10" t="s">
        <v>18</v>
      </c>
      <c r="D12" s="7" t="s">
        <v>66</v>
      </c>
      <c r="E12" s="8">
        <v>2</v>
      </c>
      <c r="F12" s="9">
        <v>94</v>
      </c>
      <c r="G12" s="8">
        <v>3</v>
      </c>
      <c r="H12" s="9">
        <v>102</v>
      </c>
      <c r="I12" s="8">
        <v>2</v>
      </c>
      <c r="J12" s="9">
        <v>95</v>
      </c>
      <c r="K12" s="8">
        <v>4</v>
      </c>
      <c r="L12" s="9">
        <v>148</v>
      </c>
      <c r="M12" s="8">
        <v>4</v>
      </c>
      <c r="N12" s="9">
        <v>131</v>
      </c>
      <c r="O12" s="14">
        <f t="shared" si="0"/>
        <v>15</v>
      </c>
      <c r="P12" s="15">
        <f t="shared" si="1"/>
        <v>570</v>
      </c>
      <c r="Q12" s="54">
        <v>8</v>
      </c>
      <c r="R12" s="60">
        <v>39.2</v>
      </c>
      <c r="U12" s="1"/>
    </row>
    <row r="13" spans="1:18" ht="15.75">
      <c r="A13" s="41">
        <v>9</v>
      </c>
      <c r="B13" s="6">
        <v>10</v>
      </c>
      <c r="C13" s="7" t="s">
        <v>49</v>
      </c>
      <c r="D13" s="7" t="s">
        <v>67</v>
      </c>
      <c r="E13" s="8">
        <v>3</v>
      </c>
      <c r="F13" s="9">
        <v>113</v>
      </c>
      <c r="G13" s="8">
        <v>2</v>
      </c>
      <c r="H13" s="9">
        <v>92</v>
      </c>
      <c r="I13" s="8">
        <v>2</v>
      </c>
      <c r="J13" s="9">
        <v>85</v>
      </c>
      <c r="K13" s="8">
        <v>4</v>
      </c>
      <c r="L13" s="9">
        <v>149</v>
      </c>
      <c r="M13" s="8">
        <v>4</v>
      </c>
      <c r="N13" s="9">
        <v>129</v>
      </c>
      <c r="O13" s="14">
        <f t="shared" si="0"/>
        <v>15</v>
      </c>
      <c r="P13" s="15">
        <f t="shared" si="1"/>
        <v>568</v>
      </c>
      <c r="Q13" s="54">
        <v>9</v>
      </c>
      <c r="R13" s="60">
        <v>35.1</v>
      </c>
    </row>
    <row r="14" spans="1:18" ht="15.75">
      <c r="A14" s="41">
        <v>10</v>
      </c>
      <c r="B14" s="6">
        <v>7</v>
      </c>
      <c r="C14" s="10" t="s">
        <v>44</v>
      </c>
      <c r="D14" s="7" t="s">
        <v>50</v>
      </c>
      <c r="E14" s="8">
        <v>1</v>
      </c>
      <c r="F14" s="9">
        <v>70</v>
      </c>
      <c r="G14" s="8">
        <v>3</v>
      </c>
      <c r="H14" s="9">
        <v>120</v>
      </c>
      <c r="I14" s="8">
        <v>4</v>
      </c>
      <c r="J14" s="9">
        <v>126</v>
      </c>
      <c r="K14" s="8">
        <v>3</v>
      </c>
      <c r="L14" s="9">
        <v>90</v>
      </c>
      <c r="M14" s="8">
        <v>4</v>
      </c>
      <c r="N14" s="9">
        <v>134</v>
      </c>
      <c r="O14" s="14">
        <f t="shared" si="0"/>
        <v>15</v>
      </c>
      <c r="P14" s="15">
        <f t="shared" si="1"/>
        <v>540</v>
      </c>
      <c r="Q14" s="54">
        <v>10</v>
      </c>
      <c r="R14" s="60">
        <v>33.8</v>
      </c>
    </row>
    <row r="15" spans="1:18" ht="15.75">
      <c r="A15" s="41">
        <v>11</v>
      </c>
      <c r="B15" s="6">
        <v>32</v>
      </c>
      <c r="C15" s="7" t="s">
        <v>28</v>
      </c>
      <c r="D15" s="7" t="s">
        <v>51</v>
      </c>
      <c r="E15" s="8">
        <v>3</v>
      </c>
      <c r="F15" s="9">
        <v>129</v>
      </c>
      <c r="G15" s="56">
        <v>2.5</v>
      </c>
      <c r="H15" s="57">
        <v>100</v>
      </c>
      <c r="I15" s="8">
        <v>3</v>
      </c>
      <c r="J15" s="9">
        <v>123</v>
      </c>
      <c r="K15" s="8">
        <v>3</v>
      </c>
      <c r="L15" s="9">
        <v>121</v>
      </c>
      <c r="M15" s="8">
        <v>3</v>
      </c>
      <c r="N15" s="9">
        <v>130</v>
      </c>
      <c r="O15" s="14">
        <f t="shared" si="0"/>
        <v>14.5</v>
      </c>
      <c r="P15" s="15">
        <f t="shared" si="1"/>
        <v>603</v>
      </c>
      <c r="Q15" s="54">
        <v>11</v>
      </c>
      <c r="R15" s="60">
        <v>30</v>
      </c>
    </row>
    <row r="16" spans="1:18" ht="15.75">
      <c r="A16" s="41">
        <v>12</v>
      </c>
      <c r="B16" s="6">
        <v>16</v>
      </c>
      <c r="C16" s="10" t="s">
        <v>36</v>
      </c>
      <c r="D16" s="7" t="s">
        <v>46</v>
      </c>
      <c r="E16" s="56">
        <v>2.5</v>
      </c>
      <c r="F16" s="57">
        <v>100</v>
      </c>
      <c r="G16" s="8">
        <v>4</v>
      </c>
      <c r="H16" s="9">
        <v>129</v>
      </c>
      <c r="I16" s="8">
        <v>2</v>
      </c>
      <c r="J16" s="9">
        <v>76</v>
      </c>
      <c r="K16" s="8">
        <v>2</v>
      </c>
      <c r="L16" s="9">
        <v>104</v>
      </c>
      <c r="M16" s="8">
        <v>4</v>
      </c>
      <c r="N16" s="9">
        <v>145</v>
      </c>
      <c r="O16" s="14">
        <f t="shared" si="0"/>
        <v>14.5</v>
      </c>
      <c r="P16" s="15">
        <f t="shared" si="1"/>
        <v>554</v>
      </c>
      <c r="Q16" s="54">
        <v>12</v>
      </c>
      <c r="R16" s="60">
        <v>28.8</v>
      </c>
    </row>
    <row r="17" spans="1:18" ht="15.75">
      <c r="A17" s="41">
        <v>13</v>
      </c>
      <c r="B17" s="6">
        <v>1</v>
      </c>
      <c r="C17" s="17" t="s">
        <v>11</v>
      </c>
      <c r="D17" s="7" t="s">
        <v>52</v>
      </c>
      <c r="E17" s="8">
        <v>2</v>
      </c>
      <c r="F17" s="9">
        <v>88</v>
      </c>
      <c r="G17" s="8">
        <v>3</v>
      </c>
      <c r="H17" s="9">
        <v>108</v>
      </c>
      <c r="I17" s="8">
        <v>2</v>
      </c>
      <c r="J17" s="9">
        <v>88</v>
      </c>
      <c r="K17" s="8">
        <v>3</v>
      </c>
      <c r="L17" s="9">
        <v>138</v>
      </c>
      <c r="M17" s="8">
        <v>4</v>
      </c>
      <c r="N17" s="9">
        <v>164</v>
      </c>
      <c r="O17" s="14">
        <f t="shared" si="0"/>
        <v>14</v>
      </c>
      <c r="P17" s="15">
        <f t="shared" si="1"/>
        <v>586</v>
      </c>
      <c r="Q17" s="54">
        <v>13</v>
      </c>
      <c r="R17" s="60">
        <v>27.6</v>
      </c>
    </row>
    <row r="18" spans="1:18" ht="15.75">
      <c r="A18" s="41">
        <v>14</v>
      </c>
      <c r="B18" s="6">
        <v>3</v>
      </c>
      <c r="C18" s="10" t="s">
        <v>24</v>
      </c>
      <c r="D18" s="10" t="s">
        <v>53</v>
      </c>
      <c r="E18" s="8">
        <v>3</v>
      </c>
      <c r="F18" s="9">
        <v>97</v>
      </c>
      <c r="G18" s="8">
        <v>3</v>
      </c>
      <c r="H18" s="9">
        <v>116</v>
      </c>
      <c r="I18" s="8">
        <v>1</v>
      </c>
      <c r="J18" s="9">
        <v>80</v>
      </c>
      <c r="K18" s="8">
        <v>3</v>
      </c>
      <c r="L18" s="9">
        <v>122</v>
      </c>
      <c r="M18" s="8">
        <v>4</v>
      </c>
      <c r="N18" s="9">
        <v>150</v>
      </c>
      <c r="O18" s="14">
        <f t="shared" si="0"/>
        <v>14</v>
      </c>
      <c r="P18" s="15">
        <f t="shared" si="1"/>
        <v>565</v>
      </c>
      <c r="Q18" s="54">
        <v>14</v>
      </c>
      <c r="R18" s="60">
        <v>26.4</v>
      </c>
    </row>
    <row r="19" spans="1:18" ht="15.75">
      <c r="A19" s="41">
        <v>15</v>
      </c>
      <c r="B19" s="6">
        <v>21</v>
      </c>
      <c r="C19" s="7" t="s">
        <v>26</v>
      </c>
      <c r="D19" s="7" t="s">
        <v>54</v>
      </c>
      <c r="E19" s="8">
        <v>4</v>
      </c>
      <c r="F19" s="9">
        <v>130</v>
      </c>
      <c r="G19" s="8">
        <v>1</v>
      </c>
      <c r="H19" s="9">
        <v>68</v>
      </c>
      <c r="I19" s="8">
        <v>3</v>
      </c>
      <c r="J19" s="9">
        <v>115</v>
      </c>
      <c r="K19" s="8">
        <v>3</v>
      </c>
      <c r="L19" s="9">
        <v>125</v>
      </c>
      <c r="M19" s="8">
        <v>3</v>
      </c>
      <c r="N19" s="9">
        <v>109</v>
      </c>
      <c r="O19" s="14">
        <f t="shared" si="0"/>
        <v>14</v>
      </c>
      <c r="P19" s="15">
        <f t="shared" si="1"/>
        <v>547</v>
      </c>
      <c r="Q19" s="54">
        <v>15</v>
      </c>
      <c r="R19" s="60">
        <v>23.1</v>
      </c>
    </row>
    <row r="20" spans="1:18" ht="15.75">
      <c r="A20" s="41">
        <v>16</v>
      </c>
      <c r="B20" s="6">
        <v>2</v>
      </c>
      <c r="C20" s="7" t="s">
        <v>20</v>
      </c>
      <c r="D20" s="7" t="s">
        <v>68</v>
      </c>
      <c r="E20" s="8">
        <v>2</v>
      </c>
      <c r="F20" s="9">
        <v>82</v>
      </c>
      <c r="G20" s="8">
        <v>3</v>
      </c>
      <c r="H20" s="9">
        <v>121</v>
      </c>
      <c r="I20" s="8">
        <v>4</v>
      </c>
      <c r="J20" s="9">
        <v>122</v>
      </c>
      <c r="K20" s="8">
        <v>2</v>
      </c>
      <c r="L20" s="9">
        <v>82</v>
      </c>
      <c r="M20" s="8">
        <v>3</v>
      </c>
      <c r="N20" s="9">
        <v>119</v>
      </c>
      <c r="O20" s="14">
        <f t="shared" si="0"/>
        <v>14</v>
      </c>
      <c r="P20" s="15">
        <f t="shared" si="1"/>
        <v>526</v>
      </c>
      <c r="Q20" s="54">
        <v>16</v>
      </c>
      <c r="R20" s="60">
        <v>22</v>
      </c>
    </row>
    <row r="21" spans="1:18" ht="15.75">
      <c r="A21" s="41">
        <v>17</v>
      </c>
      <c r="B21" s="6">
        <v>27</v>
      </c>
      <c r="C21" s="7" t="s">
        <v>29</v>
      </c>
      <c r="D21" s="7" t="s">
        <v>54</v>
      </c>
      <c r="E21" s="8">
        <v>4</v>
      </c>
      <c r="F21" s="9">
        <v>154</v>
      </c>
      <c r="G21" s="8">
        <v>2</v>
      </c>
      <c r="H21" s="9">
        <v>92</v>
      </c>
      <c r="I21" s="8">
        <v>3</v>
      </c>
      <c r="J21" s="9">
        <v>90</v>
      </c>
      <c r="K21" s="8">
        <v>2</v>
      </c>
      <c r="L21" s="9">
        <v>77</v>
      </c>
      <c r="M21" s="8">
        <v>3</v>
      </c>
      <c r="N21" s="9">
        <v>104</v>
      </c>
      <c r="O21" s="14">
        <f t="shared" si="0"/>
        <v>14</v>
      </c>
      <c r="P21" s="15">
        <f t="shared" si="1"/>
        <v>517</v>
      </c>
      <c r="Q21" s="54">
        <v>17</v>
      </c>
      <c r="R21" s="60">
        <v>20.9</v>
      </c>
    </row>
    <row r="22" spans="1:18" ht="15.75">
      <c r="A22" s="41">
        <v>18</v>
      </c>
      <c r="B22" s="6">
        <v>4</v>
      </c>
      <c r="C22" s="7" t="s">
        <v>17</v>
      </c>
      <c r="D22" s="27" t="s">
        <v>55</v>
      </c>
      <c r="E22" s="8">
        <v>2</v>
      </c>
      <c r="F22" s="9">
        <v>90</v>
      </c>
      <c r="G22" s="8">
        <v>3</v>
      </c>
      <c r="H22" s="9">
        <v>105</v>
      </c>
      <c r="I22" s="8">
        <v>3</v>
      </c>
      <c r="J22" s="9">
        <v>105</v>
      </c>
      <c r="K22" s="8">
        <v>4</v>
      </c>
      <c r="L22" s="9">
        <v>141</v>
      </c>
      <c r="M22" s="8">
        <v>2</v>
      </c>
      <c r="N22" s="9">
        <v>75</v>
      </c>
      <c r="O22" s="14">
        <f t="shared" si="0"/>
        <v>14</v>
      </c>
      <c r="P22" s="15">
        <f t="shared" si="1"/>
        <v>516</v>
      </c>
      <c r="Q22" s="54">
        <v>18</v>
      </c>
      <c r="R22" s="60">
        <v>19.8</v>
      </c>
    </row>
    <row r="23" spans="1:18" ht="15.75">
      <c r="A23" s="41">
        <v>19</v>
      </c>
      <c r="B23" s="6">
        <v>29</v>
      </c>
      <c r="C23" s="7" t="s">
        <v>32</v>
      </c>
      <c r="D23" s="7" t="s">
        <v>56</v>
      </c>
      <c r="E23" s="8">
        <v>1</v>
      </c>
      <c r="F23" s="9">
        <v>43</v>
      </c>
      <c r="G23" s="8">
        <v>4</v>
      </c>
      <c r="H23" s="9">
        <v>141</v>
      </c>
      <c r="I23" s="8">
        <v>3</v>
      </c>
      <c r="J23" s="9">
        <v>97</v>
      </c>
      <c r="K23" s="8">
        <v>4</v>
      </c>
      <c r="L23" s="9">
        <v>131</v>
      </c>
      <c r="M23" s="8">
        <v>2</v>
      </c>
      <c r="N23" s="9">
        <v>91</v>
      </c>
      <c r="O23" s="14">
        <f t="shared" si="0"/>
        <v>14</v>
      </c>
      <c r="P23" s="15">
        <f t="shared" si="1"/>
        <v>503</v>
      </c>
      <c r="Q23" s="54">
        <v>19</v>
      </c>
      <c r="R23" s="60">
        <v>18.7</v>
      </c>
    </row>
    <row r="24" spans="1:18" ht="15.75">
      <c r="A24" s="41">
        <v>20</v>
      </c>
      <c r="B24" s="6">
        <v>12</v>
      </c>
      <c r="C24" s="10" t="s">
        <v>31</v>
      </c>
      <c r="D24" s="7" t="s">
        <v>67</v>
      </c>
      <c r="E24" s="8">
        <v>4</v>
      </c>
      <c r="F24" s="9">
        <v>130</v>
      </c>
      <c r="G24" s="56">
        <v>2.5</v>
      </c>
      <c r="H24" s="57">
        <v>100</v>
      </c>
      <c r="I24" s="8">
        <v>4</v>
      </c>
      <c r="J24" s="9">
        <v>150</v>
      </c>
      <c r="K24" s="8">
        <v>2</v>
      </c>
      <c r="L24" s="9">
        <v>96</v>
      </c>
      <c r="M24" s="8">
        <v>1</v>
      </c>
      <c r="N24" s="9">
        <v>85</v>
      </c>
      <c r="O24" s="14">
        <f t="shared" si="0"/>
        <v>13.5</v>
      </c>
      <c r="P24" s="15">
        <f t="shared" si="1"/>
        <v>561</v>
      </c>
      <c r="Q24" s="54">
        <v>20</v>
      </c>
      <c r="R24" s="60">
        <v>17.6</v>
      </c>
    </row>
    <row r="25" spans="1:18" ht="15.75">
      <c r="A25" s="41">
        <v>21</v>
      </c>
      <c r="B25" s="6">
        <v>6</v>
      </c>
      <c r="C25" s="10" t="s">
        <v>15</v>
      </c>
      <c r="D25" s="27" t="s">
        <v>46</v>
      </c>
      <c r="E25" s="8">
        <v>3</v>
      </c>
      <c r="F25" s="9">
        <v>105</v>
      </c>
      <c r="G25" s="8">
        <v>2</v>
      </c>
      <c r="H25" s="9">
        <v>88</v>
      </c>
      <c r="I25" s="8">
        <v>3</v>
      </c>
      <c r="J25" s="9">
        <v>112</v>
      </c>
      <c r="K25" s="56">
        <v>2.5</v>
      </c>
      <c r="L25" s="57">
        <v>100</v>
      </c>
      <c r="M25" s="8">
        <v>3</v>
      </c>
      <c r="N25" s="9">
        <v>143</v>
      </c>
      <c r="O25" s="14">
        <f t="shared" si="0"/>
        <v>13.5</v>
      </c>
      <c r="P25" s="15">
        <f t="shared" si="1"/>
        <v>548</v>
      </c>
      <c r="Q25" s="54">
        <v>21</v>
      </c>
      <c r="R25" s="60">
        <v>15</v>
      </c>
    </row>
    <row r="26" spans="1:18" ht="15.75">
      <c r="A26" s="41">
        <v>22</v>
      </c>
      <c r="B26" s="6">
        <v>34</v>
      </c>
      <c r="C26" s="10" t="s">
        <v>41</v>
      </c>
      <c r="D26" s="10" t="s">
        <v>67</v>
      </c>
      <c r="E26" s="8">
        <v>4</v>
      </c>
      <c r="F26" s="9">
        <v>131</v>
      </c>
      <c r="G26" s="8">
        <v>3</v>
      </c>
      <c r="H26" s="9">
        <v>130</v>
      </c>
      <c r="I26" s="8">
        <v>1</v>
      </c>
      <c r="J26" s="9">
        <v>28</v>
      </c>
      <c r="K26" s="56">
        <v>2.5</v>
      </c>
      <c r="L26" s="57">
        <v>100</v>
      </c>
      <c r="M26" s="8">
        <v>2</v>
      </c>
      <c r="N26" s="9">
        <v>103</v>
      </c>
      <c r="O26" s="14">
        <f t="shared" si="0"/>
        <v>12.5</v>
      </c>
      <c r="P26" s="15">
        <f t="shared" si="1"/>
        <v>492</v>
      </c>
      <c r="Q26" s="54">
        <v>22</v>
      </c>
      <c r="R26" s="60">
        <v>14</v>
      </c>
    </row>
    <row r="27" spans="1:18" ht="15.75">
      <c r="A27" s="41">
        <v>23</v>
      </c>
      <c r="B27" s="6">
        <v>35</v>
      </c>
      <c r="C27" s="10" t="s">
        <v>42</v>
      </c>
      <c r="D27" s="10" t="s">
        <v>57</v>
      </c>
      <c r="E27" s="8">
        <v>3</v>
      </c>
      <c r="F27" s="9">
        <v>126</v>
      </c>
      <c r="G27" s="8">
        <v>1</v>
      </c>
      <c r="H27" s="9">
        <v>71</v>
      </c>
      <c r="I27" s="8">
        <v>4</v>
      </c>
      <c r="J27" s="9">
        <v>128</v>
      </c>
      <c r="K27" s="8">
        <v>2</v>
      </c>
      <c r="L27" s="9">
        <v>79</v>
      </c>
      <c r="M27" s="8">
        <v>2</v>
      </c>
      <c r="N27" s="9">
        <v>89</v>
      </c>
      <c r="O27" s="14">
        <f t="shared" si="0"/>
        <v>12</v>
      </c>
      <c r="P27" s="15">
        <f t="shared" si="1"/>
        <v>493</v>
      </c>
      <c r="Q27" s="54">
        <v>23</v>
      </c>
      <c r="R27" s="60">
        <v>13</v>
      </c>
    </row>
    <row r="28" spans="1:18" ht="15.75">
      <c r="A28" s="41">
        <v>24</v>
      </c>
      <c r="B28" s="6">
        <v>13</v>
      </c>
      <c r="C28" s="7" t="s">
        <v>22</v>
      </c>
      <c r="D28" s="7" t="s">
        <v>58</v>
      </c>
      <c r="E28" s="8">
        <v>2</v>
      </c>
      <c r="F28" s="9">
        <v>85</v>
      </c>
      <c r="G28" s="8">
        <v>4</v>
      </c>
      <c r="H28" s="9">
        <v>133</v>
      </c>
      <c r="I28" s="56">
        <v>2.5</v>
      </c>
      <c r="J28" s="57">
        <v>100</v>
      </c>
      <c r="K28" s="8">
        <v>2</v>
      </c>
      <c r="L28" s="9">
        <v>73</v>
      </c>
      <c r="M28" s="8">
        <v>1</v>
      </c>
      <c r="N28" s="9">
        <v>33</v>
      </c>
      <c r="O28" s="14">
        <f t="shared" si="0"/>
        <v>11.5</v>
      </c>
      <c r="P28" s="15">
        <f t="shared" si="1"/>
        <v>424</v>
      </c>
      <c r="Q28" s="54">
        <v>24</v>
      </c>
      <c r="R28" s="60">
        <v>12</v>
      </c>
    </row>
    <row r="29" spans="1:18" ht="15.75">
      <c r="A29" s="41">
        <v>25</v>
      </c>
      <c r="B29" s="6">
        <v>33</v>
      </c>
      <c r="C29" s="7" t="s">
        <v>38</v>
      </c>
      <c r="D29" s="7" t="s">
        <v>67</v>
      </c>
      <c r="E29" s="8">
        <v>1</v>
      </c>
      <c r="F29" s="9">
        <v>50</v>
      </c>
      <c r="G29" s="8">
        <v>2</v>
      </c>
      <c r="H29" s="9">
        <v>68</v>
      </c>
      <c r="I29" s="56">
        <v>2.5</v>
      </c>
      <c r="J29" s="57">
        <v>100</v>
      </c>
      <c r="K29" s="8">
        <v>1</v>
      </c>
      <c r="L29" s="9">
        <v>36</v>
      </c>
      <c r="M29" s="8">
        <v>4</v>
      </c>
      <c r="N29" s="9">
        <v>120</v>
      </c>
      <c r="O29" s="14">
        <f t="shared" si="0"/>
        <v>10.5</v>
      </c>
      <c r="P29" s="15">
        <f t="shared" si="1"/>
        <v>374</v>
      </c>
      <c r="Q29" s="54">
        <v>25</v>
      </c>
      <c r="R29" s="60">
        <v>11</v>
      </c>
    </row>
    <row r="30" spans="1:18" ht="15.75">
      <c r="A30" s="41">
        <v>26</v>
      </c>
      <c r="B30" s="6">
        <v>30</v>
      </c>
      <c r="C30" s="10" t="s">
        <v>40</v>
      </c>
      <c r="D30" s="10" t="s">
        <v>46</v>
      </c>
      <c r="E30" s="56">
        <v>2.5</v>
      </c>
      <c r="F30" s="57">
        <v>100</v>
      </c>
      <c r="G30" s="8">
        <v>1</v>
      </c>
      <c r="H30" s="9">
        <v>68</v>
      </c>
      <c r="I30" s="8">
        <v>1</v>
      </c>
      <c r="J30" s="9">
        <v>65</v>
      </c>
      <c r="K30" s="8">
        <v>4</v>
      </c>
      <c r="L30" s="9">
        <v>147</v>
      </c>
      <c r="M30" s="8">
        <v>1</v>
      </c>
      <c r="N30" s="9">
        <v>83</v>
      </c>
      <c r="O30" s="14">
        <f t="shared" si="0"/>
        <v>9.5</v>
      </c>
      <c r="P30" s="15">
        <f t="shared" si="1"/>
        <v>463</v>
      </c>
      <c r="Q30" s="54">
        <v>26</v>
      </c>
      <c r="R30" s="60">
        <v>10</v>
      </c>
    </row>
    <row r="31" spans="1:18" ht="15.75">
      <c r="A31" s="41">
        <v>27</v>
      </c>
      <c r="B31" s="6">
        <v>17</v>
      </c>
      <c r="C31" s="10" t="s">
        <v>43</v>
      </c>
      <c r="D31" s="7" t="s">
        <v>54</v>
      </c>
      <c r="E31" s="8">
        <v>1</v>
      </c>
      <c r="F31" s="9">
        <v>81</v>
      </c>
      <c r="G31" s="8">
        <v>3</v>
      </c>
      <c r="H31" s="9">
        <v>105</v>
      </c>
      <c r="I31" s="8">
        <v>1</v>
      </c>
      <c r="J31" s="9">
        <v>78</v>
      </c>
      <c r="K31" s="56">
        <v>2.5</v>
      </c>
      <c r="L31" s="57">
        <v>100</v>
      </c>
      <c r="M31" s="8">
        <v>2</v>
      </c>
      <c r="N31" s="9">
        <v>86</v>
      </c>
      <c r="O31" s="14">
        <f t="shared" si="0"/>
        <v>9.5</v>
      </c>
      <c r="P31" s="15">
        <f t="shared" si="1"/>
        <v>450</v>
      </c>
      <c r="Q31" s="54">
        <v>27</v>
      </c>
      <c r="R31" s="60">
        <v>9</v>
      </c>
    </row>
    <row r="32" spans="1:18" ht="15.75">
      <c r="A32" s="41">
        <v>28</v>
      </c>
      <c r="B32" s="6">
        <v>9</v>
      </c>
      <c r="C32" s="10" t="s">
        <v>23</v>
      </c>
      <c r="D32" s="7" t="s">
        <v>69</v>
      </c>
      <c r="E32" s="8">
        <v>1</v>
      </c>
      <c r="F32" s="9">
        <v>64</v>
      </c>
      <c r="G32" s="8">
        <v>2</v>
      </c>
      <c r="H32" s="9">
        <v>87</v>
      </c>
      <c r="I32" s="8">
        <v>3</v>
      </c>
      <c r="J32" s="9">
        <v>86</v>
      </c>
      <c r="K32" s="8">
        <v>1</v>
      </c>
      <c r="L32" s="9">
        <v>32</v>
      </c>
      <c r="M32" s="56">
        <v>2.5</v>
      </c>
      <c r="N32" s="57">
        <v>100</v>
      </c>
      <c r="O32" s="14">
        <f t="shared" si="0"/>
        <v>9.5</v>
      </c>
      <c r="P32" s="15">
        <f t="shared" si="1"/>
        <v>369</v>
      </c>
      <c r="Q32" s="54">
        <v>28</v>
      </c>
      <c r="R32" s="60">
        <v>8</v>
      </c>
    </row>
    <row r="33" spans="1:18" ht="15.75">
      <c r="A33" s="41">
        <v>29</v>
      </c>
      <c r="B33" s="6">
        <v>26</v>
      </c>
      <c r="C33" s="7" t="s">
        <v>30</v>
      </c>
      <c r="D33" s="7" t="s">
        <v>59</v>
      </c>
      <c r="E33" s="8">
        <v>2</v>
      </c>
      <c r="F33" s="9">
        <v>92</v>
      </c>
      <c r="G33" s="8">
        <v>2</v>
      </c>
      <c r="H33" s="9">
        <v>114</v>
      </c>
      <c r="I33" s="8">
        <v>2</v>
      </c>
      <c r="J33" s="9">
        <v>59</v>
      </c>
      <c r="K33" s="8">
        <v>1</v>
      </c>
      <c r="L33" s="9">
        <v>74</v>
      </c>
      <c r="M33" s="8">
        <v>2</v>
      </c>
      <c r="N33" s="9">
        <v>59</v>
      </c>
      <c r="O33" s="14">
        <f t="shared" si="0"/>
        <v>9</v>
      </c>
      <c r="P33" s="15">
        <f t="shared" si="1"/>
        <v>398</v>
      </c>
      <c r="Q33" s="54">
        <v>29</v>
      </c>
      <c r="R33" s="60">
        <v>7</v>
      </c>
    </row>
    <row r="34" spans="1:18" ht="15.75">
      <c r="A34" s="41">
        <v>30</v>
      </c>
      <c r="B34" s="6">
        <v>20</v>
      </c>
      <c r="C34" s="10" t="s">
        <v>25</v>
      </c>
      <c r="D34" s="7" t="s">
        <v>58</v>
      </c>
      <c r="E34" s="8">
        <v>3</v>
      </c>
      <c r="F34" s="9">
        <v>118</v>
      </c>
      <c r="G34" s="8">
        <v>1</v>
      </c>
      <c r="H34" s="9">
        <v>33</v>
      </c>
      <c r="I34" s="8">
        <v>3</v>
      </c>
      <c r="J34" s="9">
        <v>103</v>
      </c>
      <c r="K34" s="8">
        <v>1</v>
      </c>
      <c r="L34" s="9">
        <v>59</v>
      </c>
      <c r="M34" s="8">
        <v>1</v>
      </c>
      <c r="N34" s="9">
        <v>56</v>
      </c>
      <c r="O34" s="14">
        <f t="shared" si="0"/>
        <v>9</v>
      </c>
      <c r="P34" s="15">
        <f t="shared" si="1"/>
        <v>369</v>
      </c>
      <c r="Q34" s="54">
        <v>30</v>
      </c>
      <c r="R34" s="60">
        <v>6</v>
      </c>
    </row>
    <row r="35" spans="1:18" ht="15.75">
      <c r="A35" s="41">
        <v>31</v>
      </c>
      <c r="B35" s="6">
        <v>8</v>
      </c>
      <c r="C35" s="7" t="s">
        <v>12</v>
      </c>
      <c r="D35" s="7" t="s">
        <v>48</v>
      </c>
      <c r="E35" s="8">
        <v>1</v>
      </c>
      <c r="F35" s="9">
        <v>55</v>
      </c>
      <c r="G35" s="8">
        <v>4</v>
      </c>
      <c r="H35" s="9">
        <v>123</v>
      </c>
      <c r="I35" s="8">
        <v>2</v>
      </c>
      <c r="J35" s="9">
        <v>96</v>
      </c>
      <c r="K35" s="8">
        <v>1</v>
      </c>
      <c r="L35" s="9">
        <v>21</v>
      </c>
      <c r="M35" s="8">
        <v>1</v>
      </c>
      <c r="N35" s="9">
        <v>72</v>
      </c>
      <c r="O35" s="14">
        <f t="shared" si="0"/>
        <v>9</v>
      </c>
      <c r="P35" s="15">
        <f t="shared" si="1"/>
        <v>367</v>
      </c>
      <c r="Q35" s="54">
        <v>31</v>
      </c>
      <c r="R35" s="60">
        <v>5</v>
      </c>
    </row>
    <row r="36" spans="1:18" ht="15.75">
      <c r="A36" s="41">
        <v>32</v>
      </c>
      <c r="B36" s="6">
        <v>14</v>
      </c>
      <c r="C36" s="7" t="s">
        <v>33</v>
      </c>
      <c r="D36" s="7" t="s">
        <v>60</v>
      </c>
      <c r="E36" s="8">
        <v>1</v>
      </c>
      <c r="F36" s="9">
        <v>61</v>
      </c>
      <c r="G36" s="8">
        <v>1</v>
      </c>
      <c r="H36" s="9">
        <v>77</v>
      </c>
      <c r="I36" s="56">
        <v>2.5</v>
      </c>
      <c r="J36" s="57">
        <v>100</v>
      </c>
      <c r="K36" s="8">
        <v>2</v>
      </c>
      <c r="L36" s="9">
        <v>73</v>
      </c>
      <c r="M36" s="8">
        <v>1</v>
      </c>
      <c r="N36" s="9">
        <v>67</v>
      </c>
      <c r="O36" s="14">
        <f t="shared" si="0"/>
        <v>7.5</v>
      </c>
      <c r="P36" s="15">
        <f t="shared" si="1"/>
        <v>378</v>
      </c>
      <c r="Q36" s="54">
        <v>32</v>
      </c>
      <c r="R36" s="60">
        <v>4</v>
      </c>
    </row>
    <row r="37" spans="1:18" ht="15.75">
      <c r="A37" s="41">
        <v>33</v>
      </c>
      <c r="B37" s="6">
        <v>5</v>
      </c>
      <c r="C37" s="7" t="s">
        <v>35</v>
      </c>
      <c r="D37" s="7" t="s">
        <v>46</v>
      </c>
      <c r="E37" s="56">
        <v>2.5</v>
      </c>
      <c r="F37" s="57">
        <v>100</v>
      </c>
      <c r="G37" s="8">
        <v>1</v>
      </c>
      <c r="H37" s="9">
        <v>48</v>
      </c>
      <c r="I37" s="8">
        <v>2</v>
      </c>
      <c r="J37" s="9">
        <v>109</v>
      </c>
      <c r="K37" s="8">
        <v>1</v>
      </c>
      <c r="L37" s="9">
        <v>71</v>
      </c>
      <c r="M37" s="8">
        <v>1</v>
      </c>
      <c r="N37" s="9">
        <v>34</v>
      </c>
      <c r="O37" s="14">
        <f t="shared" si="0"/>
        <v>7.5</v>
      </c>
      <c r="P37" s="15">
        <f t="shared" si="1"/>
        <v>362</v>
      </c>
      <c r="Q37" s="54">
        <v>33</v>
      </c>
      <c r="R37" s="60">
        <v>3</v>
      </c>
    </row>
    <row r="38" spans="1:18" ht="15.75">
      <c r="A38" s="41">
        <v>34</v>
      </c>
      <c r="B38" s="6">
        <v>11</v>
      </c>
      <c r="C38" s="11" t="s">
        <v>34</v>
      </c>
      <c r="D38" s="11" t="s">
        <v>61</v>
      </c>
      <c r="E38" s="8">
        <v>1</v>
      </c>
      <c r="F38" s="9">
        <v>68</v>
      </c>
      <c r="G38" s="8">
        <v>1</v>
      </c>
      <c r="H38" s="9">
        <v>-1</v>
      </c>
      <c r="I38" s="8">
        <v>1</v>
      </c>
      <c r="J38" s="9">
        <v>47</v>
      </c>
      <c r="K38" s="8">
        <v>1</v>
      </c>
      <c r="L38" s="9">
        <v>53</v>
      </c>
      <c r="M38" s="56">
        <v>2.5</v>
      </c>
      <c r="N38" s="57">
        <v>100</v>
      </c>
      <c r="O38" s="14">
        <f t="shared" si="0"/>
        <v>6.5</v>
      </c>
      <c r="P38" s="15">
        <f t="shared" si="1"/>
        <v>267</v>
      </c>
      <c r="Q38" s="54">
        <v>34</v>
      </c>
      <c r="R38" s="60">
        <v>2</v>
      </c>
    </row>
    <row r="39" spans="1:18" ht="15.75" thickBot="1">
      <c r="A39" s="42">
        <v>35</v>
      </c>
      <c r="B39" s="43">
        <v>23</v>
      </c>
      <c r="C39" s="44" t="s">
        <v>21</v>
      </c>
      <c r="D39" s="45" t="s">
        <v>60</v>
      </c>
      <c r="E39" s="46">
        <v>2</v>
      </c>
      <c r="F39" s="47">
        <v>79</v>
      </c>
      <c r="G39" s="48">
        <v>1</v>
      </c>
      <c r="H39" s="47">
        <v>62</v>
      </c>
      <c r="I39" s="48">
        <v>1</v>
      </c>
      <c r="J39" s="47">
        <v>60</v>
      </c>
      <c r="K39" s="48">
        <v>1</v>
      </c>
      <c r="L39" s="47">
        <v>35</v>
      </c>
      <c r="M39" s="48">
        <v>1</v>
      </c>
      <c r="N39" s="47">
        <v>71</v>
      </c>
      <c r="O39" s="49">
        <f t="shared" si="0"/>
        <v>6</v>
      </c>
      <c r="P39" s="50">
        <f t="shared" si="1"/>
        <v>307</v>
      </c>
      <c r="Q39" s="55">
        <v>35</v>
      </c>
      <c r="R39" s="61">
        <v>1</v>
      </c>
    </row>
    <row r="40" spans="1:17" ht="15.75">
      <c r="A40" s="20"/>
      <c r="B40" s="21"/>
      <c r="E40" s="22"/>
      <c r="F40" s="23"/>
      <c r="G40" s="22"/>
      <c r="H40" s="23"/>
      <c r="I40" s="22"/>
      <c r="J40" s="23"/>
      <c r="K40" s="22"/>
      <c r="L40" s="23"/>
      <c r="M40" s="22"/>
      <c r="N40" s="23"/>
      <c r="O40" s="24"/>
      <c r="P40" s="24"/>
      <c r="Q40" s="25"/>
    </row>
    <row r="41" spans="1:17" ht="15.75">
      <c r="A41" s="20"/>
      <c r="B41" s="26"/>
      <c r="E41" s="22"/>
      <c r="F41" s="23"/>
      <c r="G41" s="22"/>
      <c r="H41" s="23"/>
      <c r="I41" s="22"/>
      <c r="J41" s="23"/>
      <c r="K41" s="22"/>
      <c r="L41" s="23"/>
      <c r="M41" s="22"/>
      <c r="N41" s="23"/>
      <c r="O41" s="24"/>
      <c r="P41" s="24"/>
      <c r="Q41" s="25"/>
    </row>
    <row r="42" spans="1:17" ht="15.75">
      <c r="A42" s="20"/>
      <c r="B42" s="26"/>
      <c r="E42" s="22"/>
      <c r="F42" s="23"/>
      <c r="G42" s="22"/>
      <c r="H42" s="23"/>
      <c r="I42" s="22"/>
      <c r="J42" s="23"/>
      <c r="K42" s="22"/>
      <c r="L42" s="23"/>
      <c r="M42" s="22"/>
      <c r="N42" s="23"/>
      <c r="O42" s="24"/>
      <c r="P42" s="24"/>
      <c r="Q42" s="25"/>
    </row>
    <row r="43" spans="1:17" ht="15.75">
      <c r="A43" s="20"/>
      <c r="B43" s="26"/>
      <c r="C43" s="27"/>
      <c r="D43" s="27"/>
      <c r="E43" s="22"/>
      <c r="F43" s="23"/>
      <c r="G43" s="22"/>
      <c r="H43" s="23"/>
      <c r="I43" s="22"/>
      <c r="J43" s="23"/>
      <c r="K43" s="22"/>
      <c r="L43" s="23"/>
      <c r="M43" s="22"/>
      <c r="N43" s="23"/>
      <c r="O43" s="24"/>
      <c r="P43" s="24"/>
      <c r="Q43" s="25"/>
    </row>
    <row r="44" spans="1:17" ht="15.75">
      <c r="A44" s="20"/>
      <c r="B44" s="26"/>
      <c r="C44" s="27"/>
      <c r="D44" s="27"/>
      <c r="E44" s="22"/>
      <c r="F44" s="23"/>
      <c r="G44" s="22"/>
      <c r="H44" s="23"/>
      <c r="I44" s="22"/>
      <c r="J44" s="23"/>
      <c r="K44" s="22"/>
      <c r="L44" s="23"/>
      <c r="M44" s="22"/>
      <c r="N44" s="23"/>
      <c r="O44" s="24"/>
      <c r="P44" s="24"/>
      <c r="Q44" s="25"/>
    </row>
    <row r="46" spans="5:14" ht="15">
      <c r="E46" s="12"/>
      <c r="F46" s="12"/>
      <c r="G46" s="12"/>
      <c r="H46" s="12"/>
      <c r="I46" s="12"/>
      <c r="J46" s="12"/>
      <c r="K46" s="12"/>
      <c r="L46" s="12"/>
      <c r="M46" s="12"/>
      <c r="N46" s="12"/>
    </row>
  </sheetData>
  <sheetProtection/>
  <mergeCells count="5">
    <mergeCell ref="E3:F3"/>
    <mergeCell ref="G3:H3"/>
    <mergeCell ref="I3:J3"/>
    <mergeCell ref="K3:L3"/>
    <mergeCell ref="M3:N3"/>
  </mergeCells>
  <printOptions/>
  <pageMargins left="0.11811023622047245" right="0.11811023622047245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2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2024-02-26T08:48:12Z</dcterms:modified>
  <cp:category/>
  <cp:version/>
  <cp:contentType/>
  <cp:contentStatus/>
</cp:coreProperties>
</file>